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桜田浩智\Desktop\"/>
    </mc:Choice>
  </mc:AlternateContent>
  <bookViews>
    <workbookView xWindow="0" yWindow="0" windowWidth="19240" windowHeight="6850"/>
  </bookViews>
  <sheets>
    <sheet name="新卒・既卒・中途共用" sheetId="1" r:id="rId1"/>
    <sheet name="新卒・第二新卒用" sheetId="4" r:id="rId2"/>
    <sheet name="既卒・中途採用" sheetId="7" r:id="rId3"/>
    <sheet name="Sheet6" sheetId="6" state="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7" l="1"/>
  <c r="N11" i="7"/>
  <c r="N7" i="7"/>
  <c r="N13" i="7"/>
  <c r="N15" i="4"/>
  <c r="N13" i="4"/>
  <c r="N17" i="4"/>
  <c r="N15" i="7"/>
  <c r="I5" i="7"/>
  <c r="D5" i="7"/>
  <c r="K4" i="7"/>
  <c r="D4" i="7"/>
  <c r="O14" i="1"/>
  <c r="D5" i="4"/>
  <c r="D4" i="4"/>
  <c r="I5" i="4"/>
  <c r="K4" i="4"/>
  <c r="N11" i="4"/>
  <c r="N9" i="4"/>
  <c r="N7" i="4"/>
  <c r="O20" i="1"/>
  <c r="O18" i="1"/>
  <c r="O16" i="1"/>
</calcChain>
</file>

<file path=xl/sharedStrings.xml><?xml version="1.0" encoding="utf-8"?>
<sst xmlns="http://schemas.openxmlformats.org/spreadsheetml/2006/main" count="85" uniqueCount="72">
  <si>
    <t>平成　　　年　　　月　　　日</t>
    <rPh sb="0" eb="2">
      <t>ヘイセイ</t>
    </rPh>
    <rPh sb="5" eb="6">
      <t>ネン</t>
    </rPh>
    <rPh sb="9" eb="10">
      <t>ガツ</t>
    </rPh>
    <rPh sb="13" eb="14">
      <t>ニチ</t>
    </rPh>
    <phoneticPr fontId="1"/>
  </si>
  <si>
    <t>作成日：</t>
    <rPh sb="0" eb="3">
      <t>サクセイビ</t>
    </rPh>
    <phoneticPr fontId="1"/>
  </si>
  <si>
    <t>フリガナ</t>
    <phoneticPr fontId="1"/>
  </si>
  <si>
    <t>氏　　名</t>
    <rPh sb="0" eb="1">
      <t>シ</t>
    </rPh>
    <rPh sb="3" eb="4">
      <t>メイ</t>
    </rPh>
    <phoneticPr fontId="1"/>
  </si>
  <si>
    <t>性　別</t>
    <rPh sb="0" eb="1">
      <t>セイ</t>
    </rPh>
    <rPh sb="2" eb="3">
      <t>ベツ</t>
    </rPh>
    <phoneticPr fontId="1"/>
  </si>
  <si>
    <t>生年
月日</t>
    <rPh sb="0" eb="2">
      <t>セイネン</t>
    </rPh>
    <rPh sb="3" eb="5">
      <t>ガッピ</t>
    </rPh>
    <phoneticPr fontId="1"/>
  </si>
  <si>
    <t>年　　　月　　　日</t>
    <rPh sb="0" eb="1">
      <t>ネン</t>
    </rPh>
    <rPh sb="4" eb="5">
      <t>ガツ</t>
    </rPh>
    <rPh sb="8" eb="9">
      <t>ニチ</t>
    </rPh>
    <phoneticPr fontId="1"/>
  </si>
  <si>
    <t>最終学歴</t>
    <rPh sb="0" eb="2">
      <t>サイシュウ</t>
    </rPh>
    <rPh sb="2" eb="4">
      <t>ガクレキ</t>
    </rPh>
    <phoneticPr fontId="1"/>
  </si>
  <si>
    <t>学部</t>
    <rPh sb="0" eb="2">
      <t>ガクブ</t>
    </rPh>
    <phoneticPr fontId="1"/>
  </si>
  <si>
    <t>学科</t>
    <rPh sb="0" eb="2">
      <t>ガッカ</t>
    </rPh>
    <phoneticPr fontId="1"/>
  </si>
  <si>
    <t>携帯</t>
    <rPh sb="0" eb="2">
      <t>ケイタイ</t>
    </rPh>
    <phoneticPr fontId="1"/>
  </si>
  <si>
    <t>自宅</t>
    <rPh sb="0" eb="2">
      <t>ジタク</t>
    </rPh>
    <phoneticPr fontId="1"/>
  </si>
  <si>
    <t>電話番号</t>
    <rPh sb="0" eb="2">
      <t>デンワ</t>
    </rPh>
    <rPh sb="2" eb="4">
      <t>バンゴウ</t>
    </rPh>
    <phoneticPr fontId="1"/>
  </si>
  <si>
    <t>メールアドレス</t>
    <phoneticPr fontId="1"/>
  </si>
  <si>
    <t>①－１</t>
    <phoneticPr fontId="1"/>
  </si>
  <si>
    <t>①－２</t>
  </si>
  <si>
    <t>①－３</t>
  </si>
  <si>
    <t>①－４</t>
    <phoneticPr fontId="1"/>
  </si>
  <si>
    <t>あなたの成功体験と、その体験から学んだことをお書きください（150字以内）</t>
    <rPh sb="4" eb="6">
      <t>セイコウ</t>
    </rPh>
    <rPh sb="6" eb="8">
      <t>タイケン</t>
    </rPh>
    <rPh sb="12" eb="14">
      <t>タイケン</t>
    </rPh>
    <rPh sb="16" eb="17">
      <t>マナ</t>
    </rPh>
    <rPh sb="23" eb="24">
      <t>カ</t>
    </rPh>
    <rPh sb="33" eb="34">
      <t>ジ</t>
    </rPh>
    <rPh sb="34" eb="36">
      <t>イナイ</t>
    </rPh>
    <phoneticPr fontId="1"/>
  </si>
  <si>
    <t>あなたの失敗体験と、その体験から学んだことをお書きください（150字以内）</t>
    <rPh sb="4" eb="6">
      <t>シッパイ</t>
    </rPh>
    <rPh sb="6" eb="8">
      <t>タイケン</t>
    </rPh>
    <rPh sb="12" eb="14">
      <t>タイケン</t>
    </rPh>
    <rPh sb="16" eb="17">
      <t>マナ</t>
    </rPh>
    <rPh sb="23" eb="24">
      <t>カ</t>
    </rPh>
    <rPh sb="33" eb="34">
      <t>ジ</t>
    </rPh>
    <rPh sb="34" eb="36">
      <t>イナイ</t>
    </rPh>
    <phoneticPr fontId="1"/>
  </si>
  <si>
    <t>関西オートメ機器株式会社　　エントリーシート（１／２）</t>
    <rPh sb="0" eb="2">
      <t>カンサイ</t>
    </rPh>
    <rPh sb="6" eb="12">
      <t>キキカブシキガイシャ</t>
    </rPh>
    <phoneticPr fontId="1"/>
  </si>
  <si>
    <t>希望業種</t>
    <rPh sb="0" eb="2">
      <t>キボウ</t>
    </rPh>
    <rPh sb="2" eb="4">
      <t>ギョウシュ</t>
    </rPh>
    <phoneticPr fontId="1"/>
  </si>
  <si>
    <t>仕事に重要なスキルはいくつもありますが、【向上心】【忍耐力】【創意工夫】【行動力】の
いずれかにテーマを絞り、自己ＰＲをお書きください（200字以内）</t>
    <rPh sb="0" eb="2">
      <t>シゴト</t>
    </rPh>
    <rPh sb="3" eb="5">
      <t>ジュウヨウ</t>
    </rPh>
    <rPh sb="21" eb="24">
      <t>コウジョウシン</t>
    </rPh>
    <rPh sb="26" eb="29">
      <t>ニンタイリョク</t>
    </rPh>
    <rPh sb="31" eb="33">
      <t>ソウイ</t>
    </rPh>
    <rPh sb="33" eb="35">
      <t>クフウ</t>
    </rPh>
    <rPh sb="37" eb="40">
      <t>コウドウリョク</t>
    </rPh>
    <rPh sb="52" eb="53">
      <t>シボ</t>
    </rPh>
    <rPh sb="55" eb="57">
      <t>ジコ</t>
    </rPh>
    <rPh sb="61" eb="62">
      <t>カ</t>
    </rPh>
    <rPh sb="71" eb="72">
      <t>ジ</t>
    </rPh>
    <rPh sb="72" eb="74">
      <t>イナイ</t>
    </rPh>
    <phoneticPr fontId="1"/>
  </si>
  <si>
    <t>関西オートメ機器株式会社　　エントリーシート（２／２）</t>
    <rPh sb="0" eb="2">
      <t>カンサイ</t>
    </rPh>
    <rPh sb="6" eb="12">
      <t>キキカブシキガイシャ</t>
    </rPh>
    <phoneticPr fontId="1"/>
  </si>
  <si>
    <t>希望
業種</t>
    <rPh sb="0" eb="2">
      <t>キボウ</t>
    </rPh>
    <rPh sb="3" eb="5">
      <t>ギョウシュ</t>
    </rPh>
    <phoneticPr fontId="1"/>
  </si>
  <si>
    <t>大学院</t>
    <rPh sb="0" eb="3">
      <t>ダイガクイン</t>
    </rPh>
    <phoneticPr fontId="1"/>
  </si>
  <si>
    <t>大学</t>
    <rPh sb="0" eb="2">
      <t>ダイガク</t>
    </rPh>
    <phoneticPr fontId="1"/>
  </si>
  <si>
    <t>高専</t>
    <rPh sb="0" eb="2">
      <t>コウセン</t>
    </rPh>
    <phoneticPr fontId="1"/>
  </si>
  <si>
    <t>短大</t>
    <rPh sb="0" eb="2">
      <t>タンダイ</t>
    </rPh>
    <phoneticPr fontId="1"/>
  </si>
  <si>
    <t>専門校</t>
    <rPh sb="0" eb="2">
      <t>センモン</t>
    </rPh>
    <rPh sb="2" eb="3">
      <t>コウ</t>
    </rPh>
    <phoneticPr fontId="1"/>
  </si>
  <si>
    <t>高校</t>
    <rPh sb="0" eb="2">
      <t>コウコウ</t>
    </rPh>
    <phoneticPr fontId="1"/>
  </si>
  <si>
    <t>中学</t>
    <rPh sb="0" eb="2">
      <t>チュウガク</t>
    </rPh>
    <phoneticPr fontId="1"/>
  </si>
  <si>
    <t>その他</t>
    <rPh sb="2" eb="3">
      <t>タ</t>
    </rPh>
    <phoneticPr fontId="1"/>
  </si>
  <si>
    <t>卒業</t>
    <rPh sb="0" eb="2">
      <t>ソツギョウ</t>
    </rPh>
    <phoneticPr fontId="1"/>
  </si>
  <si>
    <t>卒見込</t>
    <rPh sb="0" eb="1">
      <t>ソツ</t>
    </rPh>
    <rPh sb="1" eb="3">
      <t>ミコ</t>
    </rPh>
    <phoneticPr fontId="1"/>
  </si>
  <si>
    <t>空調用自動制御機器メンテ・エンジニア</t>
    <rPh sb="0" eb="3">
      <t>クウチョウヨウ</t>
    </rPh>
    <rPh sb="3" eb="5">
      <t>ジドウ</t>
    </rPh>
    <rPh sb="5" eb="7">
      <t>セイギョ</t>
    </rPh>
    <rPh sb="7" eb="9">
      <t>キキ</t>
    </rPh>
    <phoneticPr fontId="1"/>
  </si>
  <si>
    <t>低圧電機制御盤技術営業</t>
    <rPh sb="0" eb="2">
      <t>テイアツ</t>
    </rPh>
    <rPh sb="2" eb="4">
      <t>デンキ</t>
    </rPh>
    <rPh sb="4" eb="7">
      <t>セイギョバン</t>
    </rPh>
    <rPh sb="7" eb="9">
      <t>ギジュツ</t>
    </rPh>
    <rPh sb="9" eb="11">
      <t>エイギョウ</t>
    </rPh>
    <phoneticPr fontId="1"/>
  </si>
  <si>
    <t>産業用マイクロバブル発生装置営業＋２</t>
    <rPh sb="0" eb="3">
      <t>サンギョウヨウ</t>
    </rPh>
    <rPh sb="10" eb="12">
      <t>ハッセイ</t>
    </rPh>
    <rPh sb="12" eb="14">
      <t>ソウチ</t>
    </rPh>
    <rPh sb="14" eb="16">
      <t>エイギョウ</t>
    </rPh>
    <phoneticPr fontId="1"/>
  </si>
  <si>
    <t>男</t>
    <rPh sb="0" eb="1">
      <t>オトコ</t>
    </rPh>
    <phoneticPr fontId="1"/>
  </si>
  <si>
    <t>女</t>
    <rPh sb="0" eb="1">
      <t>オンナ</t>
    </rPh>
    <phoneticPr fontId="1"/>
  </si>
  <si>
    <t>学校</t>
    <rPh sb="0" eb="2">
      <t>ガッコウ</t>
    </rPh>
    <phoneticPr fontId="1"/>
  </si>
  <si>
    <t>研究</t>
    <rPh sb="0" eb="2">
      <t>ケンキュウ</t>
    </rPh>
    <phoneticPr fontId="1"/>
  </si>
  <si>
    <t>製作</t>
    <rPh sb="0" eb="2">
      <t>セイサク</t>
    </rPh>
    <phoneticPr fontId="1"/>
  </si>
  <si>
    <t>企画</t>
    <rPh sb="0" eb="2">
      <t>キカク</t>
    </rPh>
    <phoneticPr fontId="1"/>
  </si>
  <si>
    <t>設計</t>
    <rPh sb="0" eb="2">
      <t>セッケイ</t>
    </rPh>
    <phoneticPr fontId="1"/>
  </si>
  <si>
    <t>調達管理</t>
    <rPh sb="0" eb="2">
      <t>チョウタツ</t>
    </rPh>
    <rPh sb="2" eb="4">
      <t>カンリ</t>
    </rPh>
    <phoneticPr fontId="1"/>
  </si>
  <si>
    <t>②－１</t>
    <phoneticPr fontId="1"/>
  </si>
  <si>
    <t>②－２</t>
    <phoneticPr fontId="1"/>
  </si>
  <si>
    <t>③－３</t>
    <phoneticPr fontId="1"/>
  </si>
  <si>
    <t>あなたが学業・ゼミで一生懸命取り組んだことをお書きください（150字以内）</t>
    <rPh sb="4" eb="6">
      <t>ガクギョウ</t>
    </rPh>
    <rPh sb="10" eb="14">
      <t>イッショウケンメイ</t>
    </rPh>
    <rPh sb="14" eb="15">
      <t>ト</t>
    </rPh>
    <rPh sb="16" eb="17">
      <t>ク</t>
    </rPh>
    <rPh sb="23" eb="24">
      <t>カ</t>
    </rPh>
    <rPh sb="33" eb="34">
      <t>ジ</t>
    </rPh>
    <rPh sb="34" eb="36">
      <t>イナイ</t>
    </rPh>
    <phoneticPr fontId="1"/>
  </si>
  <si>
    <t>部活・サークル・ボランティア・地域コミュニティなどで一生懸命取り組んだことを
お書きください（150字以内）</t>
    <rPh sb="0" eb="2">
      <t>ブカツ</t>
    </rPh>
    <rPh sb="15" eb="17">
      <t>チイキ</t>
    </rPh>
    <rPh sb="26" eb="30">
      <t>イッショウケンメイ</t>
    </rPh>
    <rPh sb="30" eb="31">
      <t>ト</t>
    </rPh>
    <rPh sb="32" eb="33">
      <t>ク</t>
    </rPh>
    <rPh sb="40" eb="41">
      <t>カ</t>
    </rPh>
    <rPh sb="50" eb="51">
      <t>ジ</t>
    </rPh>
    <rPh sb="51" eb="53">
      <t>イナイ</t>
    </rPh>
    <phoneticPr fontId="1"/>
  </si>
  <si>
    <t>アルバイト経験について一生懸命取り組んだことをお書きください。（150字以内）</t>
    <rPh sb="5" eb="7">
      <t>ケイケン</t>
    </rPh>
    <rPh sb="11" eb="15">
      <t>イッショウケンメイ</t>
    </rPh>
    <rPh sb="15" eb="16">
      <t>ト</t>
    </rPh>
    <rPh sb="17" eb="18">
      <t>ク</t>
    </rPh>
    <rPh sb="24" eb="25">
      <t>カ</t>
    </rPh>
    <rPh sb="35" eb="36">
      <t>ジ</t>
    </rPh>
    <rPh sb="36" eb="38">
      <t>イナイ</t>
    </rPh>
    <phoneticPr fontId="1"/>
  </si>
  <si>
    <t>当社創業者の理念に《信頼と魅力のある会社》があります。あなたが今まで培ってきた
【信頼と魅力】を、当社に入社後にどんな場面で生かしていこうと考えているのか
お書きください。（300字以内）</t>
    <rPh sb="0" eb="2">
      <t>トウシャ</t>
    </rPh>
    <rPh sb="2" eb="5">
      <t>ソウギョウシャ</t>
    </rPh>
    <rPh sb="6" eb="8">
      <t>リネン</t>
    </rPh>
    <rPh sb="10" eb="12">
      <t>シンライ</t>
    </rPh>
    <rPh sb="13" eb="15">
      <t>ミリョク</t>
    </rPh>
    <rPh sb="18" eb="20">
      <t>カイシャ</t>
    </rPh>
    <rPh sb="31" eb="32">
      <t>イマ</t>
    </rPh>
    <rPh sb="34" eb="35">
      <t>ツチカ</t>
    </rPh>
    <rPh sb="41" eb="43">
      <t>シンライ</t>
    </rPh>
    <rPh sb="44" eb="46">
      <t>ミリョク</t>
    </rPh>
    <rPh sb="49" eb="51">
      <t>トウシャ</t>
    </rPh>
    <rPh sb="52" eb="54">
      <t>ニュウシャ</t>
    </rPh>
    <rPh sb="54" eb="55">
      <t>ゴ</t>
    </rPh>
    <rPh sb="59" eb="61">
      <t>バメン</t>
    </rPh>
    <rPh sb="62" eb="63">
      <t>イ</t>
    </rPh>
    <rPh sb="70" eb="71">
      <t>カンガ</t>
    </rPh>
    <rPh sb="79" eb="80">
      <t>カ</t>
    </rPh>
    <rPh sb="90" eb="91">
      <t>ジ</t>
    </rPh>
    <rPh sb="91" eb="93">
      <t>イナイ</t>
    </rPh>
    <phoneticPr fontId="1"/>
  </si>
  <si>
    <t>直近で気になったニュースについて、あなたの考えをお書きください。（150字以内）</t>
    <rPh sb="0" eb="2">
      <t>チョッキン</t>
    </rPh>
    <rPh sb="3" eb="4">
      <t>キ</t>
    </rPh>
    <rPh sb="21" eb="22">
      <t>カンガ</t>
    </rPh>
    <rPh sb="25" eb="26">
      <t>カ</t>
    </rPh>
    <rPh sb="36" eb="37">
      <t>ジ</t>
    </rPh>
    <rPh sb="37" eb="39">
      <t>イナイ</t>
    </rPh>
    <phoneticPr fontId="1"/>
  </si>
  <si>
    <t>年　　　月</t>
    <rPh sb="0" eb="1">
      <t>ネン</t>
    </rPh>
    <rPh sb="4" eb="5">
      <t>ガツ</t>
    </rPh>
    <phoneticPr fontId="1"/>
  </si>
  <si>
    <t>作成日：　平成　　　年　　　月　　　日</t>
    <rPh sb="0" eb="3">
      <t>サクセイビ</t>
    </rPh>
    <rPh sb="5" eb="7">
      <t>ヘイセイ</t>
    </rPh>
    <rPh sb="10" eb="11">
      <t>ネン</t>
    </rPh>
    <rPh sb="14" eb="15">
      <t>ガツ</t>
    </rPh>
    <rPh sb="18" eb="19">
      <t>ニチ</t>
    </rPh>
    <phoneticPr fontId="1"/>
  </si>
  <si>
    <t>マイクロバブル
選択時</t>
    <rPh sb="8" eb="10">
      <t>センタク</t>
    </rPh>
    <rPh sb="10" eb="11">
      <t>ジ</t>
    </rPh>
    <phoneticPr fontId="1"/>
  </si>
  <si>
    <t>当社に入社を希望する理由をお書きください（200字以内）</t>
    <rPh sb="0" eb="2">
      <t>トウシャ</t>
    </rPh>
    <rPh sb="3" eb="5">
      <t>ニュウシャ</t>
    </rPh>
    <rPh sb="6" eb="8">
      <t>キボウ</t>
    </rPh>
    <rPh sb="10" eb="12">
      <t>リユウ</t>
    </rPh>
    <rPh sb="14" eb="15">
      <t>カ</t>
    </rPh>
    <rPh sb="24" eb="25">
      <t>ジ</t>
    </rPh>
    <rPh sb="25" eb="27">
      <t>イナイ</t>
    </rPh>
    <phoneticPr fontId="1"/>
  </si>
  <si>
    <t>②－３</t>
    <phoneticPr fontId="1"/>
  </si>
  <si>
    <t>②－４</t>
    <phoneticPr fontId="1"/>
  </si>
  <si>
    <t>②－５</t>
    <phoneticPr fontId="1"/>
  </si>
  <si>
    <t>②－６</t>
    <phoneticPr fontId="1"/>
  </si>
  <si>
    <t>③－１</t>
    <phoneticPr fontId="1"/>
  </si>
  <si>
    <t>③－２</t>
    <phoneticPr fontId="1"/>
  </si>
  <si>
    <t>③－４</t>
    <phoneticPr fontId="1"/>
  </si>
  <si>
    <t>③－５</t>
    <phoneticPr fontId="1"/>
  </si>
  <si>
    <t>あなたが自信を持っている、仕事に生かせる能力を３つお書きください（100字以内）</t>
    <rPh sb="4" eb="6">
      <t>ジシン</t>
    </rPh>
    <rPh sb="7" eb="8">
      <t>モ</t>
    </rPh>
    <rPh sb="13" eb="15">
      <t>シゴト</t>
    </rPh>
    <rPh sb="16" eb="17">
      <t>イ</t>
    </rPh>
    <rPh sb="20" eb="22">
      <t>ノウリョク</t>
    </rPh>
    <rPh sb="26" eb="27">
      <t>カ</t>
    </rPh>
    <rPh sb="36" eb="37">
      <t>ジ</t>
    </rPh>
    <rPh sb="37" eb="39">
      <t>イナイ</t>
    </rPh>
    <phoneticPr fontId="1"/>
  </si>
  <si>
    <t>①
②
③</t>
    <phoneticPr fontId="1"/>
  </si>
  <si>
    <t>当社創業者の理念に《信頼と魅力のある会社》があります。
実体社会に不可欠な要素【人・モノ・お金・情報】について、あなたが今まで培ってきた
【信頼と魅力】を、当社に入社後、どのようにそれらの要素に生かしていこうと考えるのか
お書きください。（400字以内）</t>
    <rPh sb="0" eb="2">
      <t>トウシャ</t>
    </rPh>
    <rPh sb="2" eb="5">
      <t>ソウギョウシャ</t>
    </rPh>
    <rPh sb="6" eb="8">
      <t>リネン</t>
    </rPh>
    <rPh sb="10" eb="12">
      <t>シンライ</t>
    </rPh>
    <rPh sb="13" eb="15">
      <t>ミリョク</t>
    </rPh>
    <rPh sb="18" eb="20">
      <t>カイシャ</t>
    </rPh>
    <rPh sb="28" eb="30">
      <t>ジッタイ</t>
    </rPh>
    <rPh sb="30" eb="32">
      <t>シャカイ</t>
    </rPh>
    <rPh sb="33" eb="36">
      <t>フカケツ</t>
    </rPh>
    <rPh sb="37" eb="39">
      <t>ヨウソ</t>
    </rPh>
    <rPh sb="40" eb="41">
      <t>ヒト</t>
    </rPh>
    <rPh sb="46" eb="47">
      <t>カネ</t>
    </rPh>
    <rPh sb="48" eb="50">
      <t>ジョウホウ</t>
    </rPh>
    <rPh sb="60" eb="61">
      <t>イマ</t>
    </rPh>
    <rPh sb="63" eb="64">
      <t>ツチカ</t>
    </rPh>
    <rPh sb="70" eb="72">
      <t>シンライ</t>
    </rPh>
    <rPh sb="73" eb="75">
      <t>ミリョク</t>
    </rPh>
    <rPh sb="78" eb="80">
      <t>トウシャ</t>
    </rPh>
    <rPh sb="81" eb="83">
      <t>ニュウシャ</t>
    </rPh>
    <rPh sb="83" eb="84">
      <t>ゴ</t>
    </rPh>
    <rPh sb="94" eb="96">
      <t>ヨウソ</t>
    </rPh>
    <rPh sb="97" eb="98">
      <t>イ</t>
    </rPh>
    <rPh sb="105" eb="106">
      <t>カンガ</t>
    </rPh>
    <rPh sb="112" eb="113">
      <t>カ</t>
    </rPh>
    <rPh sb="123" eb="124">
      <t>ジ</t>
    </rPh>
    <rPh sb="124" eb="126">
      <t>イナイ</t>
    </rPh>
    <phoneticPr fontId="1"/>
  </si>
  <si>
    <t>【顧客満足】を高めるためにあなたはどのような戦略を立てますか、
あなたの希望業種と当社のホームページを参考にしてお書きください（200字以内）</t>
    <rPh sb="1" eb="3">
      <t>コキャク</t>
    </rPh>
    <rPh sb="3" eb="5">
      <t>マンゾク</t>
    </rPh>
    <rPh sb="7" eb="8">
      <t>タカ</t>
    </rPh>
    <rPh sb="22" eb="24">
      <t>センリャク</t>
    </rPh>
    <rPh sb="25" eb="26">
      <t>タ</t>
    </rPh>
    <rPh sb="36" eb="38">
      <t>キボウ</t>
    </rPh>
    <rPh sb="38" eb="40">
      <t>ギョウシュ</t>
    </rPh>
    <rPh sb="41" eb="43">
      <t>トウシャ</t>
    </rPh>
    <rPh sb="51" eb="53">
      <t>サンコウ</t>
    </rPh>
    <rPh sb="57" eb="58">
      <t>カ</t>
    </rPh>
    <rPh sb="67" eb="68">
      <t>ジ</t>
    </rPh>
    <rPh sb="68" eb="70">
      <t>イナイ</t>
    </rPh>
    <phoneticPr fontId="1"/>
  </si>
  <si>
    <t>社内外であなた自身が高く評価された実績・実体験をお書きください（200字以内）</t>
    <rPh sb="0" eb="3">
      <t>シャナイガイ</t>
    </rPh>
    <rPh sb="7" eb="9">
      <t>ジシン</t>
    </rPh>
    <rPh sb="10" eb="11">
      <t>タカ</t>
    </rPh>
    <rPh sb="12" eb="14">
      <t>ヒョウカ</t>
    </rPh>
    <rPh sb="17" eb="19">
      <t>ジッセキ</t>
    </rPh>
    <rPh sb="20" eb="23">
      <t>ジッタイケン</t>
    </rPh>
    <rPh sb="25" eb="26">
      <t>カ</t>
    </rPh>
    <rPh sb="35" eb="36">
      <t>ジ</t>
    </rPh>
    <rPh sb="36" eb="38">
      <t>イナイ</t>
    </rPh>
    <phoneticPr fontId="1"/>
  </si>
  <si>
    <t>価値のある仕事には営業活動が不可欠と当社は考えます。
人と関わる仕事についてのお考えと。そう感じられる理由も教えてください。（100字以内）</t>
    <rPh sb="0" eb="2">
      <t>カチ</t>
    </rPh>
    <rPh sb="5" eb="7">
      <t>シゴト</t>
    </rPh>
    <rPh sb="9" eb="11">
      <t>エイギョウ</t>
    </rPh>
    <rPh sb="11" eb="13">
      <t>カツドウ</t>
    </rPh>
    <rPh sb="14" eb="17">
      <t>フカケツ</t>
    </rPh>
    <rPh sb="18" eb="20">
      <t>トウシャ</t>
    </rPh>
    <rPh sb="21" eb="22">
      <t>カンガ</t>
    </rPh>
    <rPh sb="27" eb="28">
      <t>ヒト</t>
    </rPh>
    <rPh sb="29" eb="30">
      <t>カカ</t>
    </rPh>
    <rPh sb="32" eb="34">
      <t>シゴト</t>
    </rPh>
    <rPh sb="40" eb="41">
      <t>カンガ</t>
    </rPh>
    <rPh sb="46" eb="47">
      <t>カン</t>
    </rPh>
    <rPh sb="54" eb="55">
      <t>オシ</t>
    </rPh>
    <rPh sb="66" eb="67">
      <t>ジ</t>
    </rPh>
    <rPh sb="67" eb="69">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</si>
</sst>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5"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7" fillId="0" borderId="1" xfId="0" applyFont="1" applyBorder="1">
      <alignment vertical="center"/>
    </xf>
    <xf numFmtId="0" fontId="0" fillId="0" borderId="1" xfId="0" applyBorder="1">
      <alignment vertical="center"/>
    </xf>
    <xf numFmtId="0" fontId="2" fillId="0" borderId="1" xfId="0" applyFont="1" applyBorder="1" applyAlignment="1">
      <alignment horizontal="center" vertical="center"/>
    </xf>
    <xf numFmtId="176" fontId="0" fillId="0" borderId="0" xfId="0" applyNumberFormat="1">
      <alignment vertical="center"/>
    </xf>
    <xf numFmtId="0" fontId="9" fillId="0" borderId="6"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9" fillId="0" borderId="5" xfId="0" applyFont="1" applyBorder="1" applyAlignment="1">
      <alignment horizontal="center" vertical="center"/>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0"/>
  <sheetViews>
    <sheetView tabSelected="1" topLeftCell="A4" workbookViewId="0">
      <selection activeCell="P11" sqref="P11"/>
    </sheetView>
  </sheetViews>
  <sheetFormatPr defaultRowHeight="13" x14ac:dyDescent="0.2"/>
  <cols>
    <col min="1" max="1" width="1.6328125" customWidth="1"/>
    <col min="2" max="3" width="4.6328125" customWidth="1"/>
    <col min="9" max="12" width="6.1796875" customWidth="1"/>
    <col min="13" max="14" width="8.6328125" customWidth="1"/>
  </cols>
  <sheetData>
    <row r="2" spans="2:15" ht="20.5" customHeight="1" x14ac:dyDescent="0.2">
      <c r="B2" s="1" t="s">
        <v>20</v>
      </c>
      <c r="J2" s="24" t="s">
        <v>55</v>
      </c>
      <c r="K2" s="24"/>
      <c r="L2" s="24"/>
      <c r="M2" s="24"/>
      <c r="N2" s="24"/>
    </row>
    <row r="3" spans="2:15" ht="2" customHeight="1" x14ac:dyDescent="0.2"/>
    <row r="4" spans="2:15" x14ac:dyDescent="0.2">
      <c r="B4" s="29" t="s">
        <v>2</v>
      </c>
      <c r="C4" s="29"/>
      <c r="D4" s="29"/>
      <c r="E4" s="29"/>
      <c r="F4" s="29"/>
      <c r="G4" s="29"/>
      <c r="H4" s="29"/>
      <c r="I4" s="9" t="s">
        <v>4</v>
      </c>
      <c r="J4" s="30" t="s">
        <v>5</v>
      </c>
      <c r="K4" s="23" t="s">
        <v>6</v>
      </c>
      <c r="L4" s="23"/>
      <c r="M4" s="23"/>
      <c r="N4" s="23"/>
    </row>
    <row r="5" spans="2:15" ht="30" customHeight="1" x14ac:dyDescent="0.2">
      <c r="B5" s="23" t="s">
        <v>3</v>
      </c>
      <c r="C5" s="23"/>
      <c r="D5" s="12"/>
      <c r="E5" s="12"/>
      <c r="F5" s="12"/>
      <c r="G5" s="12"/>
      <c r="H5" s="12"/>
      <c r="I5" s="4"/>
      <c r="J5" s="23"/>
      <c r="K5" s="23"/>
      <c r="L5" s="23"/>
      <c r="M5" s="23"/>
      <c r="N5" s="23"/>
    </row>
    <row r="6" spans="2:15" ht="14" customHeight="1" x14ac:dyDescent="0.2">
      <c r="B6" s="23" t="s">
        <v>7</v>
      </c>
      <c r="C6" s="23"/>
      <c r="D6" s="23"/>
      <c r="E6" s="12"/>
      <c r="F6" s="12"/>
      <c r="G6" s="12"/>
      <c r="H6" s="10" t="s">
        <v>40</v>
      </c>
      <c r="I6" s="13" t="s">
        <v>8</v>
      </c>
      <c r="J6" s="13"/>
      <c r="K6" s="13" t="s">
        <v>9</v>
      </c>
      <c r="L6" s="13"/>
      <c r="M6" s="25" t="s">
        <v>54</v>
      </c>
      <c r="N6" s="26"/>
    </row>
    <row r="7" spans="2:15" ht="40" customHeight="1" x14ac:dyDescent="0.2">
      <c r="B7" s="23"/>
      <c r="C7" s="23"/>
      <c r="D7" s="23"/>
      <c r="E7" s="12"/>
      <c r="F7" s="12"/>
      <c r="G7" s="12"/>
      <c r="H7" s="6"/>
      <c r="I7" s="18"/>
      <c r="J7" s="19"/>
      <c r="K7" s="18"/>
      <c r="L7" s="19"/>
      <c r="M7" s="18"/>
      <c r="N7" s="19"/>
    </row>
    <row r="8" spans="2:15" ht="40" customHeight="1" x14ac:dyDescent="0.2">
      <c r="B8" s="20" t="s">
        <v>21</v>
      </c>
      <c r="C8" s="21"/>
      <c r="D8" s="22"/>
      <c r="E8" s="14"/>
      <c r="F8" s="15"/>
      <c r="G8" s="15"/>
      <c r="H8" s="15"/>
      <c r="I8" s="15"/>
      <c r="J8" s="15"/>
      <c r="K8" s="27" t="s">
        <v>56</v>
      </c>
      <c r="L8" s="28"/>
      <c r="M8" s="11"/>
      <c r="N8" s="8"/>
    </row>
    <row r="9" spans="2:15" ht="27" customHeight="1" x14ac:dyDescent="0.2">
      <c r="B9" s="23" t="s">
        <v>10</v>
      </c>
      <c r="C9" s="23" t="s">
        <v>12</v>
      </c>
      <c r="D9" s="23"/>
      <c r="E9" s="17"/>
      <c r="F9" s="17"/>
      <c r="G9" s="17"/>
      <c r="H9" s="17"/>
      <c r="I9" s="17"/>
      <c r="J9" s="17"/>
      <c r="K9" s="17"/>
      <c r="L9" s="17"/>
      <c r="M9" s="17"/>
      <c r="N9" s="17"/>
    </row>
    <row r="10" spans="2:15" ht="27" customHeight="1" x14ac:dyDescent="0.2">
      <c r="B10" s="23"/>
      <c r="C10" s="23" t="s">
        <v>13</v>
      </c>
      <c r="D10" s="23"/>
      <c r="E10" s="17"/>
      <c r="F10" s="17"/>
      <c r="G10" s="17"/>
      <c r="H10" s="17"/>
      <c r="I10" s="17"/>
      <c r="J10" s="17"/>
      <c r="K10" s="17"/>
      <c r="L10" s="17"/>
      <c r="M10" s="17"/>
      <c r="N10" s="17"/>
    </row>
    <row r="11" spans="2:15" ht="27" customHeight="1" x14ac:dyDescent="0.2">
      <c r="B11" s="23" t="s">
        <v>11</v>
      </c>
      <c r="C11" s="23" t="s">
        <v>12</v>
      </c>
      <c r="D11" s="23"/>
      <c r="E11" s="17"/>
      <c r="F11" s="17"/>
      <c r="G11" s="17"/>
      <c r="H11" s="17"/>
      <c r="I11" s="17"/>
      <c r="J11" s="17"/>
      <c r="K11" s="17"/>
      <c r="L11" s="17"/>
      <c r="M11" s="17"/>
      <c r="N11" s="17"/>
    </row>
    <row r="12" spans="2:15" ht="27" customHeight="1" x14ac:dyDescent="0.2">
      <c r="B12" s="23"/>
      <c r="C12" s="23" t="s">
        <v>13</v>
      </c>
      <c r="D12" s="23"/>
      <c r="E12" s="17"/>
      <c r="F12" s="17"/>
      <c r="G12" s="17"/>
      <c r="H12" s="17"/>
      <c r="I12" s="17"/>
      <c r="J12" s="17"/>
      <c r="K12" s="17"/>
      <c r="L12" s="17"/>
      <c r="M12" s="17"/>
      <c r="N12" s="17"/>
    </row>
    <row r="13" spans="2:15" ht="50" customHeight="1" x14ac:dyDescent="0.2">
      <c r="B13" s="5" t="s">
        <v>14</v>
      </c>
      <c r="C13" s="5"/>
      <c r="D13" s="17" t="s">
        <v>57</v>
      </c>
      <c r="E13" s="17"/>
      <c r="F13" s="17"/>
      <c r="G13" s="17"/>
      <c r="H13" s="17"/>
      <c r="I13" s="17"/>
      <c r="J13" s="17"/>
      <c r="K13" s="17"/>
      <c r="L13" s="17"/>
      <c r="M13" s="17"/>
      <c r="N13" s="17"/>
    </row>
    <row r="14" spans="2:15" ht="90" customHeight="1" x14ac:dyDescent="0.2">
      <c r="B14" s="16"/>
      <c r="C14" s="16"/>
      <c r="D14" s="16"/>
      <c r="E14" s="16"/>
      <c r="F14" s="16"/>
      <c r="G14" s="16"/>
      <c r="H14" s="16"/>
      <c r="I14" s="16"/>
      <c r="J14" s="16"/>
      <c r="K14" s="16"/>
      <c r="L14" s="16"/>
      <c r="M14" s="16"/>
      <c r="N14" s="16"/>
      <c r="O14" s="7">
        <f>LEN(B14)-200</f>
        <v>-200</v>
      </c>
    </row>
    <row r="15" spans="2:15" ht="50" customHeight="1" x14ac:dyDescent="0.2">
      <c r="B15" s="5" t="s">
        <v>15</v>
      </c>
      <c r="C15" s="5"/>
      <c r="D15" s="17" t="s">
        <v>18</v>
      </c>
      <c r="E15" s="17"/>
      <c r="F15" s="17"/>
      <c r="G15" s="17"/>
      <c r="H15" s="17"/>
      <c r="I15" s="17"/>
      <c r="J15" s="17"/>
      <c r="K15" s="17"/>
      <c r="L15" s="17"/>
      <c r="M15" s="17"/>
      <c r="N15" s="17"/>
    </row>
    <row r="16" spans="2:15" ht="70" customHeight="1" x14ac:dyDescent="0.2">
      <c r="B16" s="16"/>
      <c r="C16" s="16"/>
      <c r="D16" s="16"/>
      <c r="E16" s="16"/>
      <c r="F16" s="16"/>
      <c r="G16" s="16"/>
      <c r="H16" s="16"/>
      <c r="I16" s="16"/>
      <c r="J16" s="16"/>
      <c r="K16" s="16"/>
      <c r="L16" s="16"/>
      <c r="M16" s="16"/>
      <c r="N16" s="16"/>
      <c r="O16">
        <f t="shared" ref="O16:O18" si="0">LEN(B16)-150</f>
        <v>-150</v>
      </c>
    </row>
    <row r="17" spans="2:15" ht="50" customHeight="1" x14ac:dyDescent="0.2">
      <c r="B17" s="5" t="s">
        <v>16</v>
      </c>
      <c r="C17" s="5"/>
      <c r="D17" s="17" t="s">
        <v>19</v>
      </c>
      <c r="E17" s="17"/>
      <c r="F17" s="17"/>
      <c r="G17" s="17"/>
      <c r="H17" s="17"/>
      <c r="I17" s="17"/>
      <c r="J17" s="17"/>
      <c r="K17" s="17"/>
      <c r="L17" s="17"/>
      <c r="M17" s="17"/>
      <c r="N17" s="17"/>
    </row>
    <row r="18" spans="2:15" ht="70" customHeight="1" x14ac:dyDescent="0.2">
      <c r="B18" s="16"/>
      <c r="C18" s="16"/>
      <c r="D18" s="16"/>
      <c r="E18" s="16"/>
      <c r="F18" s="16"/>
      <c r="G18" s="16"/>
      <c r="H18" s="16"/>
      <c r="I18" s="16"/>
      <c r="J18" s="16"/>
      <c r="K18" s="16"/>
      <c r="L18" s="16"/>
      <c r="M18" s="16"/>
      <c r="N18" s="16"/>
      <c r="O18">
        <f t="shared" si="0"/>
        <v>-150</v>
      </c>
    </row>
    <row r="19" spans="2:15" ht="50" customHeight="1" x14ac:dyDescent="0.2">
      <c r="B19" s="5" t="s">
        <v>17</v>
      </c>
      <c r="C19" s="5"/>
      <c r="D19" s="16" t="s">
        <v>22</v>
      </c>
      <c r="E19" s="17"/>
      <c r="F19" s="17"/>
      <c r="G19" s="17"/>
      <c r="H19" s="17"/>
      <c r="I19" s="17"/>
      <c r="J19" s="17"/>
      <c r="K19" s="17"/>
      <c r="L19" s="17"/>
      <c r="M19" s="17"/>
      <c r="N19" s="17"/>
    </row>
    <row r="20" spans="2:15" ht="90" customHeight="1" x14ac:dyDescent="0.2">
      <c r="B20" s="16"/>
      <c r="C20" s="16"/>
      <c r="D20" s="16"/>
      <c r="E20" s="16"/>
      <c r="F20" s="16"/>
      <c r="G20" s="16"/>
      <c r="H20" s="16"/>
      <c r="I20" s="16"/>
      <c r="J20" s="16"/>
      <c r="K20" s="16"/>
      <c r="L20" s="16"/>
      <c r="M20" s="16"/>
      <c r="N20" s="16"/>
      <c r="O20">
        <f>LEN(B20)-200</f>
        <v>-200</v>
      </c>
    </row>
  </sheetData>
  <mergeCells count="36">
    <mergeCell ref="J2:N2"/>
    <mergeCell ref="M6:N6"/>
    <mergeCell ref="M7:N7"/>
    <mergeCell ref="K8:L8"/>
    <mergeCell ref="B16:N16"/>
    <mergeCell ref="B4:C4"/>
    <mergeCell ref="B5:C5"/>
    <mergeCell ref="B9:B10"/>
    <mergeCell ref="B11:B12"/>
    <mergeCell ref="E10:N10"/>
    <mergeCell ref="E11:N11"/>
    <mergeCell ref="E12:N12"/>
    <mergeCell ref="D5:H5"/>
    <mergeCell ref="D4:H4"/>
    <mergeCell ref="J4:J5"/>
    <mergeCell ref="K4:N5"/>
    <mergeCell ref="D19:N19"/>
    <mergeCell ref="B20:N20"/>
    <mergeCell ref="I7:J7"/>
    <mergeCell ref="K7:L7"/>
    <mergeCell ref="B8:D8"/>
    <mergeCell ref="C9:D9"/>
    <mergeCell ref="C10:D10"/>
    <mergeCell ref="C11:D11"/>
    <mergeCell ref="C12:D12"/>
    <mergeCell ref="D13:N13"/>
    <mergeCell ref="D15:N15"/>
    <mergeCell ref="D17:N17"/>
    <mergeCell ref="B14:N14"/>
    <mergeCell ref="E9:N9"/>
    <mergeCell ref="B6:D7"/>
    <mergeCell ref="E6:G7"/>
    <mergeCell ref="I6:J6"/>
    <mergeCell ref="K6:L6"/>
    <mergeCell ref="E8:J8"/>
    <mergeCell ref="B18:N18"/>
  </mergeCells>
  <phoneticPr fontId="1"/>
  <pageMargins left="0.31496062992125984" right="0.31496062992125984" top="0.55118110236220474"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Sheet6!$E$4:$E$6</xm:f>
          </x14:formula1>
          <xm:sqref>E8</xm:sqref>
        </x14:dataValidation>
        <x14:dataValidation type="list" allowBlank="1" showInputMessage="1" showErrorMessage="1">
          <x14:formula1>
            <xm:f>Sheet6!$C$4:$C$11</xm:f>
          </x14:formula1>
          <xm:sqref>H7</xm:sqref>
        </x14:dataValidation>
        <x14:dataValidation type="list" allowBlank="1" showInputMessage="1" showErrorMessage="1">
          <x14:formula1>
            <xm:f>Sheet6!$D$4:$D$5</xm:f>
          </x14:formula1>
          <xm:sqref>M7:N7</xm:sqref>
        </x14:dataValidation>
        <x14:dataValidation type="list" allowBlank="1" showInputMessage="1" showErrorMessage="1">
          <x14:formula1>
            <xm:f>Sheet6!$B$4:$B$5</xm:f>
          </x14:formula1>
          <xm:sqref>I5</xm:sqref>
        </x14:dataValidation>
        <x14:dataValidation type="list" allowBlank="1" showInputMessage="1" showErrorMessage="1">
          <x14:formula1>
            <xm:f>Sheet6!$I$4:$I$8</xm:f>
          </x14:formula1>
          <xm:sqref>M8:N8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topLeftCell="A8" workbookViewId="0">
      <selection activeCell="T11" sqref="T11"/>
    </sheetView>
  </sheetViews>
  <sheetFormatPr defaultRowHeight="13" x14ac:dyDescent="0.2"/>
  <cols>
    <col min="1" max="1" width="1.6328125" customWidth="1"/>
    <col min="2" max="3" width="4.6328125" customWidth="1"/>
  </cols>
  <sheetData>
    <row r="2" spans="2:14" ht="20.5" customHeight="1" x14ac:dyDescent="0.2">
      <c r="B2" s="1" t="s">
        <v>23</v>
      </c>
      <c r="J2" s="2" t="s">
        <v>1</v>
      </c>
      <c r="K2" s="24" t="s">
        <v>0</v>
      </c>
      <c r="L2" s="24"/>
      <c r="M2" s="24"/>
    </row>
    <row r="3" spans="2:14" ht="2" customHeight="1" x14ac:dyDescent="0.2"/>
    <row r="4" spans="2:14" x14ac:dyDescent="0.2">
      <c r="B4" s="29" t="s">
        <v>2</v>
      </c>
      <c r="C4" s="29"/>
      <c r="D4" s="29">
        <f>新卒・既卒・中途共用!D4</f>
        <v>0</v>
      </c>
      <c r="E4" s="29"/>
      <c r="F4" s="29"/>
      <c r="G4" s="29"/>
      <c r="H4" s="29"/>
      <c r="I4" s="3" t="s">
        <v>4</v>
      </c>
      <c r="J4" s="30" t="s">
        <v>24</v>
      </c>
      <c r="K4" s="31">
        <f>新卒・既卒・中途共用!E8</f>
        <v>0</v>
      </c>
      <c r="L4" s="31"/>
      <c r="M4" s="31"/>
    </row>
    <row r="5" spans="2:14" ht="30" customHeight="1" x14ac:dyDescent="0.2">
      <c r="B5" s="23" t="s">
        <v>3</v>
      </c>
      <c r="C5" s="23"/>
      <c r="D5" s="12">
        <f>新卒・既卒・中途共用!D5</f>
        <v>0</v>
      </c>
      <c r="E5" s="12"/>
      <c r="F5" s="12"/>
      <c r="G5" s="12"/>
      <c r="H5" s="12"/>
      <c r="I5" s="4">
        <f>新卒・既卒・中途共用!I5</f>
        <v>0</v>
      </c>
      <c r="J5" s="23"/>
      <c r="K5" s="31"/>
      <c r="L5" s="31"/>
      <c r="M5" s="31"/>
    </row>
    <row r="6" spans="2:14" ht="48" customHeight="1" x14ac:dyDescent="0.2">
      <c r="B6" s="5" t="s">
        <v>46</v>
      </c>
      <c r="C6" s="5"/>
      <c r="D6" s="17" t="s">
        <v>49</v>
      </c>
      <c r="E6" s="17"/>
      <c r="F6" s="17"/>
      <c r="G6" s="17"/>
      <c r="H6" s="17"/>
      <c r="I6" s="17"/>
      <c r="J6" s="17"/>
      <c r="K6" s="17"/>
      <c r="L6" s="17"/>
      <c r="M6" s="17"/>
    </row>
    <row r="7" spans="2:14" ht="70" customHeight="1" x14ac:dyDescent="0.2">
      <c r="B7" s="16"/>
      <c r="C7" s="16"/>
      <c r="D7" s="16"/>
      <c r="E7" s="16"/>
      <c r="F7" s="16"/>
      <c r="G7" s="16"/>
      <c r="H7" s="16"/>
      <c r="I7" s="16"/>
      <c r="J7" s="16"/>
      <c r="K7" s="16"/>
      <c r="L7" s="16"/>
      <c r="M7" s="16"/>
      <c r="N7" s="7">
        <f>LEN(B7)-150</f>
        <v>-150</v>
      </c>
    </row>
    <row r="8" spans="2:14" ht="48" customHeight="1" x14ac:dyDescent="0.2">
      <c r="B8" s="5" t="s">
        <v>47</v>
      </c>
      <c r="C8" s="5"/>
      <c r="D8" s="16" t="s">
        <v>50</v>
      </c>
      <c r="E8" s="17"/>
      <c r="F8" s="17"/>
      <c r="G8" s="17"/>
      <c r="H8" s="17"/>
      <c r="I8" s="17"/>
      <c r="J8" s="17"/>
      <c r="K8" s="17"/>
      <c r="L8" s="17"/>
      <c r="M8" s="17"/>
    </row>
    <row r="9" spans="2:14" ht="70" customHeight="1" x14ac:dyDescent="0.2">
      <c r="B9" s="16"/>
      <c r="C9" s="16"/>
      <c r="D9" s="16"/>
      <c r="E9" s="16"/>
      <c r="F9" s="16"/>
      <c r="G9" s="16"/>
      <c r="H9" s="16"/>
      <c r="I9" s="16"/>
      <c r="J9" s="16"/>
      <c r="K9" s="16"/>
      <c r="L9" s="16"/>
      <c r="M9" s="16"/>
      <c r="N9">
        <f t="shared" ref="N9:N11" si="0">LEN(B9)-150</f>
        <v>-150</v>
      </c>
    </row>
    <row r="10" spans="2:14" ht="48" customHeight="1" x14ac:dyDescent="0.2">
      <c r="B10" s="5" t="s">
        <v>58</v>
      </c>
      <c r="C10" s="5"/>
      <c r="D10" s="17" t="s">
        <v>51</v>
      </c>
      <c r="E10" s="17"/>
      <c r="F10" s="17"/>
      <c r="G10" s="17"/>
      <c r="H10" s="17"/>
      <c r="I10" s="17"/>
      <c r="J10" s="17"/>
      <c r="K10" s="17"/>
      <c r="L10" s="17"/>
      <c r="M10" s="17"/>
    </row>
    <row r="11" spans="2:14" ht="70" customHeight="1" x14ac:dyDescent="0.2">
      <c r="B11" s="16"/>
      <c r="C11" s="16"/>
      <c r="D11" s="16"/>
      <c r="E11" s="16"/>
      <c r="F11" s="16"/>
      <c r="G11" s="16"/>
      <c r="H11" s="16"/>
      <c r="I11" s="16"/>
      <c r="J11" s="16"/>
      <c r="K11" s="16"/>
      <c r="L11" s="16"/>
      <c r="M11" s="16"/>
      <c r="N11">
        <f t="shared" si="0"/>
        <v>-150</v>
      </c>
    </row>
    <row r="12" spans="2:14" ht="48" customHeight="1" x14ac:dyDescent="0.2">
      <c r="B12" s="5" t="s">
        <v>59</v>
      </c>
      <c r="C12" s="5"/>
      <c r="D12" s="17" t="s">
        <v>53</v>
      </c>
      <c r="E12" s="17"/>
      <c r="F12" s="17"/>
      <c r="G12" s="17"/>
      <c r="H12" s="17"/>
      <c r="I12" s="17"/>
      <c r="J12" s="17"/>
      <c r="K12" s="17"/>
      <c r="L12" s="17"/>
      <c r="M12" s="17"/>
    </row>
    <row r="13" spans="2:14" ht="70" customHeight="1" x14ac:dyDescent="0.2">
      <c r="B13" s="16"/>
      <c r="C13" s="16"/>
      <c r="D13" s="16"/>
      <c r="E13" s="16"/>
      <c r="F13" s="16"/>
      <c r="G13" s="16"/>
      <c r="H13" s="16"/>
      <c r="I13" s="16"/>
      <c r="J13" s="16"/>
      <c r="K13" s="16"/>
      <c r="L13" s="16"/>
      <c r="M13" s="16"/>
      <c r="N13">
        <f t="shared" ref="N13" si="1">LEN(B13)-150</f>
        <v>-150</v>
      </c>
    </row>
    <row r="14" spans="2:14" ht="48" customHeight="1" x14ac:dyDescent="0.2">
      <c r="B14" s="5" t="s">
        <v>60</v>
      </c>
      <c r="C14" s="5"/>
      <c r="D14" s="16" t="s">
        <v>71</v>
      </c>
      <c r="E14" s="17"/>
      <c r="F14" s="17"/>
      <c r="G14" s="17"/>
      <c r="H14" s="17"/>
      <c r="I14" s="17"/>
      <c r="J14" s="17"/>
      <c r="K14" s="17"/>
      <c r="L14" s="17"/>
      <c r="M14" s="17"/>
    </row>
    <row r="15" spans="2:14" ht="48" customHeight="1" x14ac:dyDescent="0.2">
      <c r="B15" s="16"/>
      <c r="C15" s="16"/>
      <c r="D15" s="16"/>
      <c r="E15" s="16"/>
      <c r="F15" s="16"/>
      <c r="G15" s="16"/>
      <c r="H15" s="16"/>
      <c r="I15" s="16"/>
      <c r="J15" s="16"/>
      <c r="K15" s="16"/>
      <c r="L15" s="16"/>
      <c r="M15" s="16"/>
      <c r="N15">
        <f>LEN(B15)-100</f>
        <v>-100</v>
      </c>
    </row>
    <row r="16" spans="2:14" ht="50" customHeight="1" x14ac:dyDescent="0.2">
      <c r="B16" s="5" t="s">
        <v>61</v>
      </c>
      <c r="C16" s="5"/>
      <c r="D16" s="32" t="s">
        <v>52</v>
      </c>
      <c r="E16" s="33"/>
      <c r="F16" s="33"/>
      <c r="G16" s="33"/>
      <c r="H16" s="33"/>
      <c r="I16" s="33"/>
      <c r="J16" s="33"/>
      <c r="K16" s="33"/>
      <c r="L16" s="33"/>
      <c r="M16" s="34"/>
    </row>
    <row r="17" spans="2:14" ht="125.5" customHeight="1" x14ac:dyDescent="0.2">
      <c r="B17" s="32"/>
      <c r="C17" s="33"/>
      <c r="D17" s="33"/>
      <c r="E17" s="33"/>
      <c r="F17" s="33"/>
      <c r="G17" s="33"/>
      <c r="H17" s="33"/>
      <c r="I17" s="33"/>
      <c r="J17" s="33"/>
      <c r="K17" s="33"/>
      <c r="L17" s="33"/>
      <c r="M17" s="34"/>
      <c r="N17">
        <f>LEN(B17)-300</f>
        <v>-300</v>
      </c>
    </row>
  </sheetData>
  <mergeCells count="19">
    <mergeCell ref="B17:M17"/>
    <mergeCell ref="D12:M12"/>
    <mergeCell ref="B13:M13"/>
    <mergeCell ref="D14:M14"/>
    <mergeCell ref="B15:M15"/>
    <mergeCell ref="D16:M16"/>
    <mergeCell ref="B7:M7"/>
    <mergeCell ref="D8:M8"/>
    <mergeCell ref="B9:M9"/>
    <mergeCell ref="D10:M10"/>
    <mergeCell ref="B11:M11"/>
    <mergeCell ref="D6:M6"/>
    <mergeCell ref="K2:M2"/>
    <mergeCell ref="B4:C4"/>
    <mergeCell ref="D4:H4"/>
    <mergeCell ref="J4:J5"/>
    <mergeCell ref="K4:M5"/>
    <mergeCell ref="B5:C5"/>
    <mergeCell ref="D5:H5"/>
  </mergeCells>
  <phoneticPr fontId="1"/>
  <pageMargins left="0.31496062992125984"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topLeftCell="A7" workbookViewId="0">
      <selection activeCell="R14" sqref="R14"/>
    </sheetView>
  </sheetViews>
  <sheetFormatPr defaultRowHeight="13" x14ac:dyDescent="0.2"/>
  <cols>
    <col min="1" max="1" width="1.6328125" customWidth="1"/>
    <col min="2" max="3" width="4.6328125" customWidth="1"/>
  </cols>
  <sheetData>
    <row r="2" spans="2:14" ht="20.5" customHeight="1" x14ac:dyDescent="0.2">
      <c r="B2" s="1" t="s">
        <v>23</v>
      </c>
      <c r="J2" s="2" t="s">
        <v>1</v>
      </c>
      <c r="K2" s="24" t="s">
        <v>0</v>
      </c>
      <c r="L2" s="24"/>
      <c r="M2" s="24"/>
    </row>
    <row r="3" spans="2:14" ht="2" customHeight="1" x14ac:dyDescent="0.2"/>
    <row r="4" spans="2:14" x14ac:dyDescent="0.2">
      <c r="B4" s="29" t="s">
        <v>2</v>
      </c>
      <c r="C4" s="29"/>
      <c r="D4" s="29">
        <f>新卒・既卒・中途共用!D4</f>
        <v>0</v>
      </c>
      <c r="E4" s="29"/>
      <c r="F4" s="29"/>
      <c r="G4" s="29"/>
      <c r="H4" s="29"/>
      <c r="I4" s="3" t="s">
        <v>4</v>
      </c>
      <c r="J4" s="30" t="s">
        <v>24</v>
      </c>
      <c r="K4" s="31">
        <f>新卒・既卒・中途共用!E8</f>
        <v>0</v>
      </c>
      <c r="L4" s="31"/>
      <c r="M4" s="31"/>
    </row>
    <row r="5" spans="2:14" ht="30" customHeight="1" x14ac:dyDescent="0.2">
      <c r="B5" s="23" t="s">
        <v>3</v>
      </c>
      <c r="C5" s="23"/>
      <c r="D5" s="12">
        <f>新卒・既卒・中途共用!D5</f>
        <v>0</v>
      </c>
      <c r="E5" s="12"/>
      <c r="F5" s="12"/>
      <c r="G5" s="12"/>
      <c r="H5" s="12"/>
      <c r="I5" s="4">
        <f>新卒・既卒・中途共用!I5</f>
        <v>0</v>
      </c>
      <c r="J5" s="23"/>
      <c r="K5" s="31"/>
      <c r="L5" s="31"/>
      <c r="M5" s="31"/>
    </row>
    <row r="6" spans="2:14" ht="45" customHeight="1" x14ac:dyDescent="0.2">
      <c r="B6" s="5" t="s">
        <v>62</v>
      </c>
      <c r="C6" s="5"/>
      <c r="D6" s="16" t="s">
        <v>66</v>
      </c>
      <c r="E6" s="17"/>
      <c r="F6" s="17"/>
      <c r="G6" s="17"/>
      <c r="H6" s="17"/>
      <c r="I6" s="17"/>
      <c r="J6" s="17"/>
      <c r="K6" s="17"/>
      <c r="L6" s="17"/>
      <c r="M6" s="17"/>
    </row>
    <row r="7" spans="2:14" ht="55" customHeight="1" x14ac:dyDescent="0.2">
      <c r="B7" s="35" t="s">
        <v>67</v>
      </c>
      <c r="C7" s="35"/>
      <c r="D7" s="35"/>
      <c r="E7" s="35"/>
      <c r="F7" s="35"/>
      <c r="G7" s="35"/>
      <c r="H7" s="35"/>
      <c r="I7" s="35"/>
      <c r="J7" s="35"/>
      <c r="K7" s="35"/>
      <c r="L7" s="35"/>
      <c r="M7" s="35"/>
      <c r="N7" s="7">
        <f>LEN(B7)-100</f>
        <v>-95</v>
      </c>
    </row>
    <row r="8" spans="2:14" ht="45" customHeight="1" x14ac:dyDescent="0.2">
      <c r="B8" s="5" t="s">
        <v>63</v>
      </c>
      <c r="C8" s="5"/>
      <c r="D8" s="16" t="s">
        <v>70</v>
      </c>
      <c r="E8" s="17"/>
      <c r="F8" s="17"/>
      <c r="G8" s="17"/>
      <c r="H8" s="17"/>
      <c r="I8" s="17"/>
      <c r="J8" s="17"/>
      <c r="K8" s="17"/>
      <c r="L8" s="17"/>
      <c r="M8" s="17"/>
    </row>
    <row r="9" spans="2:14" ht="93" customHeight="1" x14ac:dyDescent="0.2">
      <c r="B9" s="16"/>
      <c r="C9" s="16"/>
      <c r="D9" s="16"/>
      <c r="E9" s="16"/>
      <c r="F9" s="16"/>
      <c r="G9" s="16"/>
      <c r="H9" s="16"/>
      <c r="I9" s="16"/>
      <c r="J9" s="16"/>
      <c r="K9" s="16"/>
      <c r="L9" s="16"/>
      <c r="M9" s="16"/>
      <c r="N9">
        <f>LEN(B9)-200</f>
        <v>-200</v>
      </c>
    </row>
    <row r="10" spans="2:14" ht="45" customHeight="1" x14ac:dyDescent="0.2">
      <c r="B10" s="5" t="s">
        <v>48</v>
      </c>
      <c r="C10" s="5"/>
      <c r="D10" s="16" t="s">
        <v>69</v>
      </c>
      <c r="E10" s="17"/>
      <c r="F10" s="17"/>
      <c r="G10" s="17"/>
      <c r="H10" s="17"/>
      <c r="I10" s="17"/>
      <c r="J10" s="17"/>
      <c r="K10" s="17"/>
      <c r="L10" s="17"/>
      <c r="M10" s="17"/>
    </row>
    <row r="11" spans="2:14" ht="93" customHeight="1" x14ac:dyDescent="0.2">
      <c r="B11" s="16"/>
      <c r="C11" s="16"/>
      <c r="D11" s="16"/>
      <c r="E11" s="16"/>
      <c r="F11" s="16"/>
      <c r="G11" s="16"/>
      <c r="H11" s="16"/>
      <c r="I11" s="16"/>
      <c r="J11" s="16"/>
      <c r="K11" s="16"/>
      <c r="L11" s="16"/>
      <c r="M11" s="16"/>
      <c r="N11">
        <f>LEN(B11)-200</f>
        <v>-200</v>
      </c>
    </row>
    <row r="12" spans="2:14" ht="50" customHeight="1" x14ac:dyDescent="0.2">
      <c r="B12" s="5" t="s">
        <v>64</v>
      </c>
      <c r="C12" s="5"/>
      <c r="D12" s="17" t="s">
        <v>53</v>
      </c>
      <c r="E12" s="17"/>
      <c r="F12" s="17"/>
      <c r="G12" s="17"/>
      <c r="H12" s="17"/>
      <c r="I12" s="17"/>
      <c r="J12" s="17"/>
      <c r="K12" s="17"/>
      <c r="L12" s="17"/>
      <c r="M12" s="17"/>
    </row>
    <row r="13" spans="2:14" ht="70" customHeight="1" x14ac:dyDescent="0.2">
      <c r="B13" s="16"/>
      <c r="C13" s="16"/>
      <c r="D13" s="16"/>
      <c r="E13" s="16"/>
      <c r="F13" s="16"/>
      <c r="G13" s="16"/>
      <c r="H13" s="16"/>
      <c r="I13" s="16"/>
      <c r="J13" s="16"/>
      <c r="K13" s="16"/>
      <c r="L13" s="16"/>
      <c r="M13" s="16"/>
      <c r="N13">
        <f t="shared" ref="N13" si="0">LEN(B13)-150</f>
        <v>-150</v>
      </c>
    </row>
    <row r="14" spans="2:14" ht="69" customHeight="1" x14ac:dyDescent="0.2">
      <c r="B14" s="5" t="s">
        <v>65</v>
      </c>
      <c r="C14" s="5"/>
      <c r="D14" s="16" t="s">
        <v>68</v>
      </c>
      <c r="E14" s="17"/>
      <c r="F14" s="17"/>
      <c r="G14" s="17"/>
      <c r="H14" s="17"/>
      <c r="I14" s="17"/>
      <c r="J14" s="17"/>
      <c r="K14" s="17"/>
      <c r="L14" s="17"/>
      <c r="M14" s="17"/>
    </row>
    <row r="15" spans="2:14" ht="180" customHeight="1" x14ac:dyDescent="0.2">
      <c r="B15" s="16"/>
      <c r="C15" s="16"/>
      <c r="D15" s="16"/>
      <c r="E15" s="16"/>
      <c r="F15" s="16"/>
      <c r="G15" s="16"/>
      <c r="H15" s="16"/>
      <c r="I15" s="16"/>
      <c r="J15" s="16"/>
      <c r="K15" s="16"/>
      <c r="L15" s="16"/>
      <c r="M15" s="16"/>
      <c r="N15">
        <f>LEN(B15)-400</f>
        <v>-400</v>
      </c>
    </row>
  </sheetData>
  <mergeCells count="17">
    <mergeCell ref="D14:M14"/>
    <mergeCell ref="B15:M15"/>
    <mergeCell ref="D12:M12"/>
    <mergeCell ref="B13:M13"/>
    <mergeCell ref="D6:M6"/>
    <mergeCell ref="B7:M7"/>
    <mergeCell ref="D8:M8"/>
    <mergeCell ref="B9:M9"/>
    <mergeCell ref="D10:M10"/>
    <mergeCell ref="B11:M11"/>
    <mergeCell ref="K2:M2"/>
    <mergeCell ref="B4:C4"/>
    <mergeCell ref="D4:H4"/>
    <mergeCell ref="J4:J5"/>
    <mergeCell ref="K4:M5"/>
    <mergeCell ref="B5:C5"/>
    <mergeCell ref="D5:H5"/>
  </mergeCells>
  <phoneticPr fontId="1"/>
  <pageMargins left="0.31496062992125984" right="0.31496062992125984"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1"/>
  <sheetViews>
    <sheetView workbookViewId="0">
      <selection activeCell="K12" sqref="K12"/>
    </sheetView>
  </sheetViews>
  <sheetFormatPr defaultRowHeight="13" x14ac:dyDescent="0.2"/>
  <sheetData>
    <row r="4" spans="2:9" x14ac:dyDescent="0.2">
      <c r="B4" t="s">
        <v>38</v>
      </c>
      <c r="C4" t="s">
        <v>25</v>
      </c>
      <c r="D4" t="s">
        <v>33</v>
      </c>
      <c r="E4" t="s">
        <v>35</v>
      </c>
      <c r="I4" t="s">
        <v>41</v>
      </c>
    </row>
    <row r="5" spans="2:9" x14ac:dyDescent="0.2">
      <c r="B5" t="s">
        <v>39</v>
      </c>
      <c r="C5" t="s">
        <v>26</v>
      </c>
      <c r="D5" t="s">
        <v>34</v>
      </c>
      <c r="E5" t="s">
        <v>36</v>
      </c>
      <c r="I5" t="s">
        <v>42</v>
      </c>
    </row>
    <row r="6" spans="2:9" x14ac:dyDescent="0.2">
      <c r="C6" t="s">
        <v>27</v>
      </c>
      <c r="E6" t="s">
        <v>37</v>
      </c>
      <c r="I6" t="s">
        <v>43</v>
      </c>
    </row>
    <row r="7" spans="2:9" x14ac:dyDescent="0.2">
      <c r="C7" t="s">
        <v>28</v>
      </c>
      <c r="I7" t="s">
        <v>44</v>
      </c>
    </row>
    <row r="8" spans="2:9" x14ac:dyDescent="0.2">
      <c r="C8" t="s">
        <v>29</v>
      </c>
      <c r="I8" t="s">
        <v>45</v>
      </c>
    </row>
    <row r="9" spans="2:9" x14ac:dyDescent="0.2">
      <c r="C9" t="s">
        <v>30</v>
      </c>
    </row>
    <row r="10" spans="2:9" x14ac:dyDescent="0.2">
      <c r="C10" t="s">
        <v>31</v>
      </c>
    </row>
    <row r="11" spans="2:9" x14ac:dyDescent="0.2">
      <c r="C11" t="s">
        <v>32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新卒・既卒・中途共用</vt:lpstr>
      <vt:lpstr>新卒・第二新卒用</vt:lpstr>
      <vt:lpstr>既卒・中途採用</vt:lpstr>
      <vt:lpstr>Sheet6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桜田浩智</dc:creator>
  <cp:lastModifiedBy>桜田浩智</cp:lastModifiedBy>
  <cp:lastPrinted>2017-02-07T00:36:40Z</cp:lastPrinted>
  <dcterms:created xsi:type="dcterms:W3CDTF">2017-02-06T01:09:22Z</dcterms:created>
  <dcterms:modified xsi:type="dcterms:W3CDTF">2017-06-03T08:12:37Z</dcterms:modified>
</cp:coreProperties>
</file>